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rm2.sharepoint.com/sites/equipeserm/Documents partages/Postes de travail/Renée Bérubé/2_EXCEL/11_Rapports_de_dépenses/"/>
    </mc:Choice>
  </mc:AlternateContent>
  <xr:revisionPtr revIDLastSave="30" documentId="8_{41A59E9A-0F61-41D8-921B-E44305D564FB}" xr6:coauthVersionLast="47" xr6:coauthVersionMax="47" xr10:uidLastSave="{A6531129-16BF-42F4-BE6F-383E7A37731A}"/>
  <bookViews>
    <workbookView xWindow="22932" yWindow="-108" windowWidth="23256" windowHeight="12456" xr2:uid="{F91608A8-154F-4391-97A3-D807B70C5C3F}"/>
  </bookViews>
  <sheets>
    <sheet name="Formulaire" sheetId="1" r:id="rId1"/>
    <sheet name="charte-KM-CSSDP" sheetId="3" r:id="rId2"/>
    <sheet name="charte-KM-CSSMM" sheetId="4" r:id="rId3"/>
  </sheets>
  <definedNames>
    <definedName name="_xlnm.Print_Area" localSheetId="0">Formulaire!$A$1:$Q$37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Q33" i="1"/>
  <c r="Q34" i="1"/>
  <c r="F35" i="1"/>
  <c r="F34" i="1"/>
  <c r="F33" i="1"/>
  <c r="F32" i="1"/>
  <c r="F31" i="1"/>
  <c r="F30" i="1"/>
  <c r="Q30" i="1"/>
  <c r="Q31" i="1"/>
  <c r="R15" i="1" l="1"/>
  <c r="R14" i="1"/>
  <c r="R13" i="1"/>
  <c r="R12" i="1"/>
  <c r="R11" i="1"/>
  <c r="R10" i="1"/>
  <c r="AA28" i="1"/>
  <c r="AA27" i="1"/>
  <c r="AA26" i="1"/>
  <c r="AA25" i="1"/>
  <c r="AA24" i="1"/>
  <c r="AA23" i="1"/>
  <c r="Z28" i="1"/>
  <c r="Y28" i="1"/>
  <c r="X28" i="1"/>
  <c r="W28" i="1"/>
  <c r="Z27" i="1"/>
  <c r="Y27" i="1"/>
  <c r="X27" i="1"/>
  <c r="W27" i="1"/>
  <c r="Z26" i="1"/>
  <c r="Y26" i="1"/>
  <c r="X26" i="1"/>
  <c r="W26" i="1"/>
  <c r="Z25" i="1"/>
  <c r="Y25" i="1"/>
  <c r="X25" i="1"/>
  <c r="W25" i="1"/>
  <c r="Z24" i="1"/>
  <c r="Y24" i="1"/>
  <c r="X24" i="1"/>
  <c r="W24" i="1"/>
  <c r="Z23" i="1"/>
  <c r="Y23" i="1"/>
  <c r="X23" i="1"/>
  <c r="W23" i="1"/>
  <c r="V28" i="1"/>
  <c r="V27" i="1"/>
  <c r="V26" i="1"/>
  <c r="V25" i="1"/>
  <c r="V24" i="1"/>
  <c r="V23" i="1"/>
  <c r="U28" i="1"/>
  <c r="U27" i="1"/>
  <c r="U26" i="1"/>
  <c r="U25" i="1"/>
  <c r="U24" i="1"/>
  <c r="U23" i="1"/>
  <c r="T28" i="1"/>
  <c r="T27" i="1"/>
  <c r="T26" i="1"/>
  <c r="T25" i="1"/>
  <c r="T24" i="1"/>
  <c r="T23" i="1"/>
  <c r="AB23" i="1" l="1"/>
  <c r="R23" i="1" s="1"/>
  <c r="AB24" i="1"/>
  <c r="R24" i="1" s="1"/>
  <c r="AB26" i="1"/>
  <c r="AB28" i="1"/>
  <c r="R28" i="1" s="1"/>
  <c r="B35" i="1" s="1"/>
  <c r="AB25" i="1"/>
  <c r="AB27" i="1"/>
  <c r="R25" i="1" l="1"/>
  <c r="B32" i="1" s="1"/>
  <c r="R27" i="1"/>
  <c r="B34" i="1" s="1"/>
  <c r="R26" i="1"/>
  <c r="B33" i="1" s="1"/>
  <c r="B31" i="1"/>
  <c r="Q32" i="1"/>
  <c r="Q35" i="1" s="1"/>
  <c r="B30" i="1"/>
</calcChain>
</file>

<file path=xl/sharedStrings.xml><?xml version="1.0" encoding="utf-8"?>
<sst xmlns="http://schemas.openxmlformats.org/spreadsheetml/2006/main" count="98" uniqueCount="65">
  <si>
    <t>Date</t>
  </si>
  <si>
    <t>Auto pers.</t>
  </si>
  <si>
    <t>Nb. Km</t>
  </si>
  <si>
    <t>Coût</t>
  </si>
  <si>
    <t>Essence</t>
  </si>
  <si>
    <t>$</t>
  </si>
  <si>
    <t>Déj.</t>
  </si>
  <si>
    <t>Din.</t>
  </si>
  <si>
    <t>Soup</t>
  </si>
  <si>
    <t>Repas</t>
  </si>
  <si>
    <t>Hôtel</t>
  </si>
  <si>
    <t>Divers</t>
  </si>
  <si>
    <t>X</t>
  </si>
  <si>
    <t>Justification (divers)</t>
  </si>
  <si>
    <t>Total</t>
  </si>
  <si>
    <t>Compilation Repas</t>
  </si>
  <si>
    <t>TOTAL</t>
  </si>
  <si>
    <t>Auto personnelle</t>
  </si>
  <si>
    <t>Location voiture</t>
  </si>
  <si>
    <t>Hébergement</t>
  </si>
  <si>
    <t>Autres dépenses</t>
  </si>
  <si>
    <t>Location voiture et essence</t>
  </si>
  <si>
    <t>Total activité</t>
  </si>
  <si>
    <t>Postes budgétaires :</t>
  </si>
  <si>
    <t>*** Important : Saisir les cases orangées uniquement ***</t>
  </si>
  <si>
    <t>Nom :</t>
  </si>
  <si>
    <t>Adresse :</t>
  </si>
  <si>
    <t>Ville :</t>
  </si>
  <si>
    <t>Code postal :</t>
  </si>
  <si>
    <t>Signature :</t>
  </si>
  <si>
    <t>Courriel :</t>
  </si>
  <si>
    <t>Téléphone :</t>
  </si>
  <si>
    <t>Syndicat de l'enseignement</t>
  </si>
  <si>
    <t>de la région de la Mitis</t>
  </si>
  <si>
    <t>191 av. Doucet, Mont-Joli, Qc. G5H 1R8</t>
  </si>
  <si>
    <t>418 775-4335 * 1-877-629-2520</t>
  </si>
  <si>
    <t>Messagerie: renee.berube@serm.ca</t>
  </si>
  <si>
    <t>Description de l'activité :</t>
  </si>
  <si>
    <t>Entrer le montant</t>
  </si>
  <si>
    <t>Cocher si applicable</t>
  </si>
  <si>
    <t>Joindre pièce just.</t>
  </si>
  <si>
    <r>
      <rPr>
        <b/>
        <u/>
        <sz val="14"/>
        <color theme="1"/>
        <rFont val="Calibri"/>
        <family val="2"/>
        <scheme val="minor"/>
      </rPr>
      <t>Légende</t>
    </r>
    <r>
      <rPr>
        <b/>
        <sz val="14"/>
        <color theme="1"/>
        <rFont val="Calibri"/>
        <family val="2"/>
        <scheme val="minor"/>
      </rPr>
      <t xml:space="preserve"> :</t>
    </r>
  </si>
  <si>
    <t xml:space="preserve">TOTAL à payer : </t>
  </si>
  <si>
    <t>École :</t>
  </si>
  <si>
    <t>activité</t>
  </si>
  <si>
    <t>À l'u s a g e  du  S y n d i c a t</t>
  </si>
  <si>
    <t xml:space="preserve">  #</t>
  </si>
  <si>
    <t>Col.*</t>
  </si>
  <si>
    <t>* L'allocation journalière de 5 $ est applicable si l'arrivée a lieu après 22h le jour même sans nuitée.</t>
  </si>
  <si>
    <t>* L'allocation journalière de 10 $ est applicable pour chaque nuitée à l'extérieur.</t>
  </si>
  <si>
    <t xml:space="preserve">    :</t>
  </si>
  <si>
    <t>X  :</t>
  </si>
  <si>
    <t>$  :</t>
  </si>
  <si>
    <t xml:space="preserve">        $</t>
  </si>
  <si>
    <t>Stat./Taxi</t>
  </si>
  <si>
    <t>*** Important : Chaque ligne d'activité représente une journée ***</t>
  </si>
  <si>
    <r>
      <rPr>
        <b/>
        <sz val="9"/>
        <color rgb="FFFF0000"/>
        <rFont val="Calibri"/>
        <family val="2"/>
        <scheme val="minor"/>
      </rPr>
      <t xml:space="preserve">*** Important : </t>
    </r>
    <r>
      <rPr>
        <sz val="9"/>
        <color rgb="FFFF0000"/>
        <rFont val="Calibri"/>
        <family val="2"/>
        <scheme val="minor"/>
      </rPr>
      <t>Respecter chacune des lignes d'activités pour votre saisie, afin de bien comptabiliser les évènements ***</t>
    </r>
  </si>
  <si>
    <t>Journée</t>
  </si>
  <si>
    <r>
      <t>Extérieur</t>
    </r>
    <r>
      <rPr>
        <sz val="12"/>
        <color theme="1"/>
        <rFont val="Calibri"/>
        <family val="2"/>
        <scheme val="minor"/>
      </rPr>
      <t xml:space="preserve"> du territoire</t>
    </r>
  </si>
  <si>
    <r>
      <rPr>
        <b/>
        <sz val="12"/>
        <color theme="1"/>
        <rFont val="Calibri"/>
        <family val="2"/>
        <scheme val="minor"/>
      </rPr>
      <t>Intérieur</t>
    </r>
    <r>
      <rPr>
        <sz val="12"/>
        <color theme="1"/>
        <rFont val="Calibri"/>
        <family val="2"/>
        <scheme val="minor"/>
      </rPr>
      <t xml:space="preserve"> du territoire</t>
    </r>
  </si>
  <si>
    <t>AAAA-MM-JJ</t>
  </si>
  <si>
    <t>Trajet détaillé :</t>
  </si>
  <si>
    <t>(Ville de départ et ville d'arrivée)</t>
  </si>
  <si>
    <t>Rapport de dépenses 2025</t>
  </si>
  <si>
    <t>(mis à jour le 16 décembre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</si>
</sst>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rgb="FF000000"/>
      <name val="Trebuchet MS"/>
      <family val="2"/>
    </font>
    <font>
      <sz val="9"/>
      <color rgb="FF000000"/>
      <name val="Trebuchet MS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22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44" fontId="0" fillId="0" borderId="0" xfId="1" applyFont="1" applyBorder="1"/>
    <xf numFmtId="44" fontId="0" fillId="0" borderId="8" xfId="1" applyFont="1" applyBorder="1"/>
    <xf numFmtId="44" fontId="0" fillId="0" borderId="5" xfId="1" applyFont="1" applyBorder="1"/>
    <xf numFmtId="44" fontId="0" fillId="0" borderId="7" xfId="1" applyFont="1" applyBorder="1"/>
    <xf numFmtId="0" fontId="0" fillId="0" borderId="8" xfId="0" applyBorder="1"/>
    <xf numFmtId="0" fontId="0" fillId="0" borderId="9" xfId="0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17" xfId="0" applyBorder="1"/>
    <xf numFmtId="0" fontId="5" fillId="0" borderId="16" xfId="0" applyFont="1" applyBorder="1" applyAlignment="1">
      <alignment horizontal="center"/>
    </xf>
    <xf numFmtId="44" fontId="0" fillId="0" borderId="0" xfId="0" applyNumberFormat="1"/>
    <xf numFmtId="8" fontId="3" fillId="0" borderId="1" xfId="0" applyNumberFormat="1" applyFont="1" applyBorder="1"/>
    <xf numFmtId="0" fontId="3" fillId="0" borderId="8" xfId="0" applyFont="1" applyBorder="1" applyAlignment="1">
      <alignment horizontal="right"/>
    </xf>
    <xf numFmtId="44" fontId="0" fillId="0" borderId="6" xfId="1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/>
    <xf numFmtId="44" fontId="0" fillId="0" borderId="9" xfId="1" applyFont="1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vertical="top"/>
    </xf>
    <xf numFmtId="44" fontId="0" fillId="0" borderId="6" xfId="1" applyFont="1" applyBorder="1" applyAlignment="1">
      <alignment vertical="top"/>
    </xf>
    <xf numFmtId="0" fontId="0" fillId="0" borderId="0" xfId="0" applyAlignment="1">
      <alignment horizontal="center" vertical="top"/>
    </xf>
    <xf numFmtId="44" fontId="0" fillId="0" borderId="6" xfId="0" applyNumberFormat="1" applyBorder="1" applyAlignment="1">
      <alignment vertical="top"/>
    </xf>
    <xf numFmtId="0" fontId="0" fillId="0" borderId="36" xfId="0" applyBorder="1"/>
    <xf numFmtId="44" fontId="15" fillId="3" borderId="5" xfId="1" applyFont="1" applyFill="1" applyBorder="1"/>
    <xf numFmtId="44" fontId="15" fillId="3" borderId="17" xfId="1" applyFont="1" applyFill="1" applyBorder="1"/>
    <xf numFmtId="44" fontId="15" fillId="3" borderId="6" xfId="1" applyFont="1" applyFill="1" applyBorder="1"/>
    <xf numFmtId="0" fontId="0" fillId="3" borderId="1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0" xfId="0" applyFont="1" applyAlignment="1">
      <alignment horizontal="center"/>
    </xf>
    <xf numFmtId="44" fontId="15" fillId="3" borderId="0" xfId="1" applyFont="1" applyFill="1" applyBorder="1"/>
    <xf numFmtId="0" fontId="0" fillId="0" borderId="8" xfId="0" applyBorder="1" applyAlignment="1">
      <alignment horizontal="center"/>
    </xf>
    <xf numFmtId="0" fontId="5" fillId="0" borderId="42" xfId="0" applyFont="1" applyBorder="1" applyAlignment="1">
      <alignment horizontal="center"/>
    </xf>
    <xf numFmtId="44" fontId="15" fillId="3" borderId="42" xfId="1" applyFont="1" applyFill="1" applyBorder="1"/>
    <xf numFmtId="0" fontId="0" fillId="0" borderId="43" xfId="0" applyBorder="1" applyAlignment="1">
      <alignment horizontal="center"/>
    </xf>
    <xf numFmtId="0" fontId="0" fillId="0" borderId="42" xfId="0" applyBorder="1"/>
    <xf numFmtId="0" fontId="0" fillId="2" borderId="22" xfId="0" applyFill="1" applyBorder="1" applyAlignment="1" applyProtection="1">
      <alignment horizontal="center"/>
      <protection locked="0"/>
    </xf>
    <xf numFmtId="44" fontId="4" fillId="2" borderId="19" xfId="1" applyFont="1" applyFill="1" applyBorder="1" applyProtection="1">
      <protection locked="0"/>
    </xf>
    <xf numFmtId="44" fontId="4" fillId="2" borderId="21" xfId="1" applyFont="1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44" fontId="4" fillId="2" borderId="23" xfId="1" applyFont="1" applyFill="1" applyBorder="1" applyProtection="1">
      <protection locked="0"/>
    </xf>
    <xf numFmtId="44" fontId="4" fillId="2" borderId="25" xfId="1" applyFon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44" fontId="4" fillId="2" borderId="13" xfId="1" applyFont="1" applyFill="1" applyBorder="1" applyProtection="1">
      <protection locked="0"/>
    </xf>
    <xf numFmtId="44" fontId="4" fillId="2" borderId="9" xfId="1" applyFon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left"/>
    </xf>
    <xf numFmtId="44" fontId="4" fillId="2" borderId="22" xfId="1" applyFont="1" applyFill="1" applyBorder="1" applyProtection="1">
      <protection locked="0"/>
    </xf>
    <xf numFmtId="44" fontId="4" fillId="2" borderId="26" xfId="1" applyFont="1" applyFill="1" applyBorder="1" applyProtection="1">
      <protection locked="0"/>
    </xf>
    <xf numFmtId="44" fontId="4" fillId="2" borderId="8" xfId="1" applyFont="1" applyFill="1" applyBorder="1" applyProtection="1">
      <protection locked="0"/>
    </xf>
    <xf numFmtId="0" fontId="3" fillId="0" borderId="3" xfId="0" applyFont="1" applyBorder="1" applyAlignment="1">
      <alignment vertical="center"/>
    </xf>
    <xf numFmtId="0" fontId="0" fillId="0" borderId="47" xfId="0" applyBorder="1" applyAlignment="1">
      <alignment horizontal="left"/>
    </xf>
    <xf numFmtId="0" fontId="0" fillId="0" borderId="50" xfId="0" applyBorder="1" applyAlignment="1">
      <alignment horizontal="center"/>
    </xf>
    <xf numFmtId="44" fontId="4" fillId="2" borderId="51" xfId="1" applyFont="1" applyFill="1" applyBorder="1" applyAlignment="1" applyProtection="1">
      <alignment horizontal="center"/>
      <protection locked="0"/>
    </xf>
    <xf numFmtId="44" fontId="4" fillId="2" borderId="52" xfId="1" applyFont="1" applyFill="1" applyBorder="1" applyAlignment="1" applyProtection="1">
      <alignment horizontal="center"/>
      <protection locked="0"/>
    </xf>
    <xf numFmtId="44" fontId="4" fillId="2" borderId="47" xfId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8" fontId="0" fillId="3" borderId="14" xfId="0" applyNumberFormat="1" applyFill="1" applyBorder="1" applyAlignment="1">
      <alignment horizontal="center"/>
    </xf>
    <xf numFmtId="44" fontId="15" fillId="3" borderId="17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7" xfId="0" applyBorder="1" applyAlignment="1">
      <alignment horizontal="center"/>
    </xf>
    <xf numFmtId="44" fontId="5" fillId="2" borderId="20" xfId="1" applyFont="1" applyFill="1" applyBorder="1" applyAlignment="1" applyProtection="1">
      <alignment horizontal="center"/>
      <protection locked="0"/>
    </xf>
    <xf numFmtId="44" fontId="5" fillId="2" borderId="38" xfId="1" applyFont="1" applyFill="1" applyBorder="1" applyAlignment="1" applyProtection="1">
      <alignment horizontal="center"/>
      <protection locked="0"/>
    </xf>
    <xf numFmtId="44" fontId="5" fillId="2" borderId="24" xfId="1" applyFont="1" applyFill="1" applyBorder="1" applyAlignment="1" applyProtection="1">
      <alignment horizontal="center"/>
      <protection locked="0"/>
    </xf>
    <xf numFmtId="44" fontId="5" fillId="2" borderId="39" xfId="1" applyFont="1" applyFill="1" applyBorder="1" applyAlignment="1" applyProtection="1">
      <alignment horizontal="center"/>
      <protection locked="0"/>
    </xf>
    <xf numFmtId="44" fontId="5" fillId="2" borderId="32" xfId="1" applyFont="1" applyFill="1" applyBorder="1" applyAlignment="1" applyProtection="1">
      <alignment horizontal="center"/>
      <protection locked="0"/>
    </xf>
    <xf numFmtId="44" fontId="5" fillId="2" borderId="40" xfId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44" fontId="4" fillId="2" borderId="24" xfId="1" applyFont="1" applyFill="1" applyBorder="1" applyAlignment="1" applyProtection="1">
      <alignment horizontal="left"/>
      <protection locked="0"/>
    </xf>
    <xf numFmtId="44" fontId="4" fillId="2" borderId="26" xfId="1" applyFont="1" applyFill="1" applyBorder="1" applyAlignment="1" applyProtection="1">
      <alignment horizontal="left"/>
      <protection locked="0"/>
    </xf>
    <xf numFmtId="44" fontId="4" fillId="2" borderId="25" xfId="1" applyFont="1" applyFill="1" applyBorder="1" applyAlignment="1" applyProtection="1">
      <alignment horizontal="left"/>
      <protection locked="0"/>
    </xf>
    <xf numFmtId="44" fontId="4" fillId="2" borderId="32" xfId="1" applyFont="1" applyFill="1" applyBorder="1" applyAlignment="1" applyProtection="1">
      <alignment horizontal="left"/>
      <protection locked="0"/>
    </xf>
    <xf numFmtId="44" fontId="4" fillId="2" borderId="34" xfId="1" applyFont="1" applyFill="1" applyBorder="1" applyAlignment="1" applyProtection="1">
      <alignment horizontal="left"/>
      <protection locked="0"/>
    </xf>
    <xf numFmtId="44" fontId="4" fillId="2" borderId="33" xfId="1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4" fillId="2" borderId="20" xfId="1" applyFont="1" applyFill="1" applyBorder="1" applyAlignment="1" applyProtection="1">
      <alignment horizontal="left"/>
      <protection locked="0"/>
    </xf>
    <xf numFmtId="44" fontId="4" fillId="2" borderId="22" xfId="1" applyFont="1" applyFill="1" applyBorder="1" applyAlignment="1" applyProtection="1">
      <alignment horizontal="left"/>
      <protection locked="0"/>
    </xf>
    <xf numFmtId="44" fontId="4" fillId="2" borderId="21" xfId="1" applyFont="1" applyFill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30" xfId="0" applyFont="1" applyFill="1" applyBorder="1" applyAlignment="1" applyProtection="1">
      <alignment horizontal="left"/>
      <protection locked="0"/>
    </xf>
    <xf numFmtId="0" fontId="5" fillId="2" borderId="31" xfId="0" applyFont="1" applyFill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7" fillId="0" borderId="24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29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21" fillId="2" borderId="8" xfId="2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 applyProtection="1">
      <alignment horizontal="center"/>
      <protection locked="0"/>
    </xf>
    <xf numFmtId="164" fontId="4" fillId="2" borderId="21" xfId="0" applyNumberFormat="1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32" xfId="0" applyFont="1" applyFill="1" applyBorder="1" applyAlignment="1" applyProtection="1">
      <alignment horizontal="left"/>
      <protection locked="0"/>
    </xf>
    <xf numFmtId="0" fontId="5" fillId="2" borderId="34" xfId="0" applyFont="1" applyFill="1" applyBorder="1" applyAlignment="1" applyProtection="1">
      <alignment horizontal="left"/>
      <protection locked="0"/>
    </xf>
    <xf numFmtId="0" fontId="5" fillId="2" borderId="33" xfId="0" applyFont="1" applyFill="1" applyBorder="1" applyAlignment="1" applyProtection="1">
      <alignment horizontal="left"/>
      <protection locked="0"/>
    </xf>
    <xf numFmtId="0" fontId="17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8" fontId="0" fillId="3" borderId="10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32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8" fontId="0" fillId="3" borderId="7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9526</xdr:colOff>
      <xdr:row>33</xdr:row>
      <xdr:rowOff>1</xdr:rowOff>
    </xdr:from>
    <xdr:to>
      <xdr:col>9</xdr:col>
      <xdr:colOff>180976</xdr:colOff>
      <xdr:row>33</xdr:row>
      <xdr:rowOff>171451</xdr:rowOff>
    </xdr:to>
    <xdr:pic>
      <xdr:nvPicPr>
        <xdr:cNvPr id="4" name="Graphique 3" descr="Document avec un remplissage uni">
          <a:extLst>
            <a:ext uri="{FF2B5EF4-FFF2-40B4-BE49-F238E27FC236}">
              <a16:creationId xmlns:a16="http://schemas.microsoft.com/office/drawing/2014/main" id="{72356607-7E14-3217-3C41-37DD3338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48126" y="6724651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114300</xdr:rowOff>
    </xdr:from>
    <xdr:to>
      <xdr:col>1</xdr:col>
      <xdr:colOff>304800</xdr:colOff>
      <xdr:row>4</xdr:row>
      <xdr:rowOff>62039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8E2D38-265E-43B8-910C-DE5416369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114300"/>
          <a:ext cx="676275" cy="843089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20</xdr:row>
      <xdr:rowOff>9525</xdr:rowOff>
    </xdr:from>
    <xdr:to>
      <xdr:col>12</xdr:col>
      <xdr:colOff>495300</xdr:colOff>
      <xdr:row>20</xdr:row>
      <xdr:rowOff>180975</xdr:rowOff>
    </xdr:to>
    <xdr:pic>
      <xdr:nvPicPr>
        <xdr:cNvPr id="5" name="Graphique 4" descr="Document avec un remplissage uni">
          <a:extLst>
            <a:ext uri="{FF2B5EF4-FFF2-40B4-BE49-F238E27FC236}">
              <a16:creationId xmlns:a16="http://schemas.microsoft.com/office/drawing/2014/main" id="{2E34D24A-B79E-42D1-8A57-EE81F75EE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57875" y="425767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20</xdr:row>
      <xdr:rowOff>9525</xdr:rowOff>
    </xdr:from>
    <xdr:to>
      <xdr:col>10</xdr:col>
      <xdr:colOff>400050</xdr:colOff>
      <xdr:row>20</xdr:row>
      <xdr:rowOff>180975</xdr:rowOff>
    </xdr:to>
    <xdr:pic>
      <xdr:nvPicPr>
        <xdr:cNvPr id="9" name="Graphique 8" descr="Document avec un remplissage uni">
          <a:extLst>
            <a:ext uri="{FF2B5EF4-FFF2-40B4-BE49-F238E27FC236}">
              <a16:creationId xmlns:a16="http://schemas.microsoft.com/office/drawing/2014/main" id="{3E005DB9-6607-4DA0-88AB-BDB0465E7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800" y="425767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11</xdr:col>
      <xdr:colOff>323850</xdr:colOff>
      <xdr:row>20</xdr:row>
      <xdr:rowOff>9525</xdr:rowOff>
    </xdr:from>
    <xdr:to>
      <xdr:col>11</xdr:col>
      <xdr:colOff>495300</xdr:colOff>
      <xdr:row>20</xdr:row>
      <xdr:rowOff>180975</xdr:rowOff>
    </xdr:to>
    <xdr:pic>
      <xdr:nvPicPr>
        <xdr:cNvPr id="10" name="Graphique 9" descr="Document avec un remplissage uni">
          <a:extLst>
            <a:ext uri="{FF2B5EF4-FFF2-40B4-BE49-F238E27FC236}">
              <a16:creationId xmlns:a16="http://schemas.microsoft.com/office/drawing/2014/main" id="{9697183A-BA61-4947-A93E-6629C6D3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00650" y="4257675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15</xdr:col>
      <xdr:colOff>352425</xdr:colOff>
      <xdr:row>8</xdr:row>
      <xdr:rowOff>9525</xdr:rowOff>
    </xdr:from>
    <xdr:to>
      <xdr:col>15</xdr:col>
      <xdr:colOff>523875</xdr:colOff>
      <xdr:row>8</xdr:row>
      <xdr:rowOff>180975</xdr:rowOff>
    </xdr:to>
    <xdr:pic>
      <xdr:nvPicPr>
        <xdr:cNvPr id="12" name="Graphique 11" descr="Document avec un remplissage uni">
          <a:extLst>
            <a:ext uri="{FF2B5EF4-FFF2-40B4-BE49-F238E27FC236}">
              <a16:creationId xmlns:a16="http://schemas.microsoft.com/office/drawing/2014/main" id="{AC34E381-4EDA-4166-86CB-D1E6573F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848600" y="1733550"/>
          <a:ext cx="171450" cy="171450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342900</xdr:colOff>
      <xdr:row>8</xdr:row>
      <xdr:rowOff>9525</xdr:rowOff>
    </xdr:from>
    <xdr:to>
      <xdr:col>16</xdr:col>
      <xdr:colOff>514350</xdr:colOff>
      <xdr:row>8</xdr:row>
      <xdr:rowOff>180975</xdr:rowOff>
    </xdr:to>
    <xdr:pic>
      <xdr:nvPicPr>
        <xdr:cNvPr id="13" name="Graphique 12" descr="Document avec un remplissage uni">
          <a:extLst>
            <a:ext uri="{FF2B5EF4-FFF2-40B4-BE49-F238E27FC236}">
              <a16:creationId xmlns:a16="http://schemas.microsoft.com/office/drawing/2014/main" id="{9EE6CFD3-BCC5-42F4-9BD3-ECEE62652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601075" y="1733550"/>
          <a:ext cx="171450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7216346" cy="9403525"/>
    <xdr:pic>
      <xdr:nvPicPr>
        <xdr:cNvPr id="2" name="Image 1">
          <a:extLst>
            <a:ext uri="{FF2B5EF4-FFF2-40B4-BE49-F238E27FC236}">
              <a16:creationId xmlns:a16="http://schemas.microsoft.com/office/drawing/2014/main" id="{00E6F39D-5CAF-4955-880C-9F1A46756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7216346" cy="94035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342900</xdr:colOff>
      <xdr:row>51</xdr:row>
      <xdr:rowOff>165774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933291-575E-496F-AEB8-97F871746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00900" cy="9881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806B-8BF4-40B9-BDA4-93DA97DEB9CE}">
  <dimension ref="A1:AB37"/>
  <sheetViews>
    <sheetView tabSelected="1" topLeftCell="A15" workbookViewId="0">
      <selection activeCell="Q38" sqref="Q38"/>
    </sheetView>
  </sheetViews>
  <sheetFormatPr baseColWidth="10" defaultRowHeight="14.4" x14ac:dyDescent="0.3"/>
  <cols>
    <col min="1" max="1" width="6.88671875" style="2" customWidth="1"/>
    <col min="2" max="2" width="6.6640625" customWidth="1"/>
    <col min="3" max="3" width="7.21875" customWidth="1"/>
    <col min="4" max="9" width="6.6640625" customWidth="1"/>
    <col min="10" max="10" width="3.44140625" customWidth="1"/>
    <col min="11" max="11" width="8.88671875" customWidth="1"/>
    <col min="12" max="12" width="9.88671875" style="2" customWidth="1"/>
    <col min="13" max="13" width="10.33203125" customWidth="1"/>
    <col min="14" max="15" width="9.5546875" customWidth="1"/>
    <col min="16" max="16" width="10.88671875" customWidth="1"/>
    <col min="17" max="17" width="11.6640625" customWidth="1"/>
  </cols>
  <sheetData>
    <row r="1" spans="1:24" ht="23.4" x14ac:dyDescent="0.45">
      <c r="C1" s="161" t="s">
        <v>63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42" t="s">
        <v>32</v>
      </c>
      <c r="P1" s="143"/>
      <c r="Q1" s="144"/>
      <c r="S1" s="24"/>
      <c r="X1" s="24"/>
    </row>
    <row r="2" spans="1:24" ht="15.6" x14ac:dyDescent="0.3">
      <c r="C2" s="162" t="s">
        <v>24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45" t="s">
        <v>33</v>
      </c>
      <c r="P2" s="146"/>
      <c r="Q2" s="147"/>
      <c r="S2" s="25"/>
      <c r="X2" s="25"/>
    </row>
    <row r="3" spans="1:24" ht="15.9" customHeight="1" x14ac:dyDescent="0.3">
      <c r="C3" s="163" t="s">
        <v>25</v>
      </c>
      <c r="D3" s="164"/>
      <c r="E3" s="151"/>
      <c r="F3" s="151"/>
      <c r="G3" s="151"/>
      <c r="H3" s="151"/>
      <c r="I3" s="152"/>
      <c r="J3" s="153" t="s">
        <v>43</v>
      </c>
      <c r="K3" s="154"/>
      <c r="L3" s="151"/>
      <c r="M3" s="151"/>
      <c r="N3" s="151"/>
      <c r="O3" s="148" t="s">
        <v>34</v>
      </c>
      <c r="P3" s="149"/>
      <c r="Q3" s="150"/>
      <c r="S3" s="25"/>
      <c r="X3" s="25"/>
    </row>
    <row r="4" spans="1:24" ht="15.9" customHeight="1" x14ac:dyDescent="0.3">
      <c r="C4" s="157" t="s">
        <v>26</v>
      </c>
      <c r="D4" s="158"/>
      <c r="E4" s="165"/>
      <c r="F4" s="165"/>
      <c r="G4" s="165"/>
      <c r="H4" s="165"/>
      <c r="I4" s="166"/>
      <c r="J4" s="155" t="s">
        <v>31</v>
      </c>
      <c r="K4" s="156"/>
      <c r="L4" s="165"/>
      <c r="M4" s="165"/>
      <c r="N4" s="165"/>
      <c r="O4" s="148" t="s">
        <v>35</v>
      </c>
      <c r="P4" s="149"/>
      <c r="Q4" s="150"/>
    </row>
    <row r="5" spans="1:24" ht="15.9" customHeight="1" x14ac:dyDescent="0.3">
      <c r="C5" s="157" t="s">
        <v>27</v>
      </c>
      <c r="D5" s="158"/>
      <c r="E5" s="165"/>
      <c r="F5" s="165"/>
      <c r="G5" s="165"/>
      <c r="H5" s="165"/>
      <c r="I5" s="166"/>
      <c r="J5" s="157" t="s">
        <v>30</v>
      </c>
      <c r="K5" s="158"/>
      <c r="L5" s="169"/>
      <c r="M5" s="169"/>
      <c r="N5" s="169"/>
      <c r="O5" s="148" t="s">
        <v>36</v>
      </c>
      <c r="P5" s="149"/>
      <c r="Q5" s="150"/>
    </row>
    <row r="6" spans="1:24" ht="15.9" customHeight="1" x14ac:dyDescent="0.3">
      <c r="C6" s="159" t="s">
        <v>28</v>
      </c>
      <c r="D6" s="160"/>
      <c r="E6" s="167"/>
      <c r="F6" s="167"/>
      <c r="G6" s="167"/>
      <c r="H6" s="167"/>
      <c r="I6" s="168"/>
      <c r="J6" s="159" t="s">
        <v>29</v>
      </c>
      <c r="K6" s="160"/>
      <c r="L6" s="170"/>
      <c r="M6" s="171"/>
      <c r="N6" s="171"/>
      <c r="O6" s="17"/>
      <c r="P6" s="12"/>
      <c r="Q6" s="13"/>
    </row>
    <row r="7" spans="1:24" x14ac:dyDescent="0.3">
      <c r="C7" s="162" t="s">
        <v>55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94" t="s">
        <v>1</v>
      </c>
      <c r="P7" s="187" t="s">
        <v>18</v>
      </c>
      <c r="Q7" s="188"/>
      <c r="R7" s="2" t="s">
        <v>14</v>
      </c>
    </row>
    <row r="8" spans="1:24" ht="18" x14ac:dyDescent="0.35">
      <c r="A8" s="172" t="s">
        <v>57</v>
      </c>
      <c r="B8" s="189" t="s">
        <v>0</v>
      </c>
      <c r="C8" s="190"/>
      <c r="D8" s="131" t="s">
        <v>37</v>
      </c>
      <c r="E8" s="132"/>
      <c r="F8" s="132"/>
      <c r="G8" s="132"/>
      <c r="H8" s="132"/>
      <c r="I8" s="133"/>
      <c r="J8" s="131" t="s">
        <v>61</v>
      </c>
      <c r="K8" s="132"/>
      <c r="L8" s="132"/>
      <c r="M8" s="132"/>
      <c r="N8" s="133"/>
      <c r="O8" s="96">
        <v>0.67</v>
      </c>
      <c r="P8" s="16" t="s">
        <v>3</v>
      </c>
      <c r="Q8" s="4" t="s">
        <v>4</v>
      </c>
      <c r="R8" s="2" t="s">
        <v>44</v>
      </c>
    </row>
    <row r="9" spans="1:24" ht="18" x14ac:dyDescent="0.3">
      <c r="A9" s="173"/>
      <c r="B9" s="191" t="s">
        <v>60</v>
      </c>
      <c r="C9" s="192"/>
      <c r="D9" s="181"/>
      <c r="E9" s="182"/>
      <c r="F9" s="182"/>
      <c r="G9" s="182"/>
      <c r="H9" s="182"/>
      <c r="I9" s="183"/>
      <c r="J9" s="181" t="s">
        <v>62</v>
      </c>
      <c r="K9" s="182"/>
      <c r="L9" s="182"/>
      <c r="M9" s="182"/>
      <c r="N9" s="183"/>
      <c r="O9" s="95" t="s">
        <v>2</v>
      </c>
      <c r="P9" s="55" t="s">
        <v>53</v>
      </c>
      <c r="Q9" s="53" t="s">
        <v>53</v>
      </c>
    </row>
    <row r="10" spans="1:24" ht="15.9" customHeight="1" x14ac:dyDescent="0.3">
      <c r="A10" s="39">
        <v>1</v>
      </c>
      <c r="B10" s="174"/>
      <c r="C10" s="175"/>
      <c r="D10" s="184"/>
      <c r="E10" s="185"/>
      <c r="F10" s="185"/>
      <c r="G10" s="185"/>
      <c r="H10" s="185"/>
      <c r="I10" s="186"/>
      <c r="J10" s="184"/>
      <c r="K10" s="185"/>
      <c r="L10" s="185"/>
      <c r="M10" s="185"/>
      <c r="N10" s="186"/>
      <c r="O10" s="63"/>
      <c r="P10" s="64"/>
      <c r="Q10" s="65"/>
      <c r="R10" s="1">
        <f t="shared" ref="R10:R15" si="0">(+O10*O$8)+P10+Q10</f>
        <v>0</v>
      </c>
    </row>
    <row r="11" spans="1:24" ht="15.9" customHeight="1" x14ac:dyDescent="0.3">
      <c r="A11" s="40">
        <v>2</v>
      </c>
      <c r="B11" s="174"/>
      <c r="C11" s="175"/>
      <c r="D11" s="176"/>
      <c r="E11" s="165"/>
      <c r="F11" s="165"/>
      <c r="G11" s="165"/>
      <c r="H11" s="165"/>
      <c r="I11" s="166"/>
      <c r="J11" s="176"/>
      <c r="K11" s="165"/>
      <c r="L11" s="165"/>
      <c r="M11" s="165"/>
      <c r="N11" s="166"/>
      <c r="O11" s="66"/>
      <c r="P11" s="67"/>
      <c r="Q11" s="68"/>
      <c r="R11" s="1">
        <f t="shared" si="0"/>
        <v>0</v>
      </c>
    </row>
    <row r="12" spans="1:24" ht="15.9" customHeight="1" x14ac:dyDescent="0.3">
      <c r="A12" s="40">
        <v>3</v>
      </c>
      <c r="B12" s="174"/>
      <c r="C12" s="175"/>
      <c r="D12" s="176"/>
      <c r="E12" s="165"/>
      <c r="F12" s="165"/>
      <c r="G12" s="165"/>
      <c r="H12" s="165"/>
      <c r="I12" s="166"/>
      <c r="J12" s="176"/>
      <c r="K12" s="165"/>
      <c r="L12" s="165"/>
      <c r="M12" s="165"/>
      <c r="N12" s="166"/>
      <c r="O12" s="66"/>
      <c r="P12" s="67"/>
      <c r="Q12" s="68"/>
      <c r="R12" s="1">
        <f t="shared" si="0"/>
        <v>0</v>
      </c>
    </row>
    <row r="13" spans="1:24" ht="15.9" customHeight="1" x14ac:dyDescent="0.3">
      <c r="A13" s="40">
        <v>4</v>
      </c>
      <c r="B13" s="174"/>
      <c r="C13" s="175"/>
      <c r="D13" s="176"/>
      <c r="E13" s="165"/>
      <c r="F13" s="165"/>
      <c r="G13" s="165"/>
      <c r="H13" s="165"/>
      <c r="I13" s="166"/>
      <c r="J13" s="176"/>
      <c r="K13" s="165"/>
      <c r="L13" s="165"/>
      <c r="M13" s="165"/>
      <c r="N13" s="166"/>
      <c r="O13" s="66"/>
      <c r="P13" s="67"/>
      <c r="Q13" s="68"/>
      <c r="R13" s="1">
        <f t="shared" si="0"/>
        <v>0</v>
      </c>
    </row>
    <row r="14" spans="1:24" ht="15.9" customHeight="1" x14ac:dyDescent="0.3">
      <c r="A14" s="40">
        <v>5</v>
      </c>
      <c r="B14" s="174"/>
      <c r="C14" s="175"/>
      <c r="D14" s="176"/>
      <c r="E14" s="165"/>
      <c r="F14" s="165"/>
      <c r="G14" s="165"/>
      <c r="H14" s="165"/>
      <c r="I14" s="166"/>
      <c r="J14" s="176"/>
      <c r="K14" s="165"/>
      <c r="L14" s="165"/>
      <c r="M14" s="165"/>
      <c r="N14" s="166"/>
      <c r="O14" s="66"/>
      <c r="P14" s="67"/>
      <c r="Q14" s="68"/>
      <c r="R14" s="1">
        <f t="shared" si="0"/>
        <v>0</v>
      </c>
    </row>
    <row r="15" spans="1:24" ht="15.9" customHeight="1" x14ac:dyDescent="0.3">
      <c r="A15" s="41">
        <v>6</v>
      </c>
      <c r="B15" s="174"/>
      <c r="C15" s="175"/>
      <c r="D15" s="177"/>
      <c r="E15" s="178"/>
      <c r="F15" s="178"/>
      <c r="G15" s="178"/>
      <c r="H15" s="178"/>
      <c r="I15" s="179"/>
      <c r="J15" s="177"/>
      <c r="K15" s="178"/>
      <c r="L15" s="178"/>
      <c r="M15" s="178"/>
      <c r="N15" s="179"/>
      <c r="O15" s="69"/>
      <c r="P15" s="70"/>
      <c r="Q15" s="71"/>
      <c r="R15" s="1">
        <f t="shared" si="0"/>
        <v>0</v>
      </c>
    </row>
    <row r="16" spans="1:24" x14ac:dyDescent="0.3">
      <c r="A16" s="180" t="s">
        <v>56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28" ht="18" x14ac:dyDescent="0.35">
      <c r="A17" s="172" t="s">
        <v>57</v>
      </c>
      <c r="B17" s="206" t="s">
        <v>9</v>
      </c>
      <c r="C17" s="207"/>
      <c r="D17" s="207"/>
      <c r="E17" s="207"/>
      <c r="F17" s="207"/>
      <c r="G17" s="207"/>
      <c r="H17" s="207"/>
      <c r="I17" s="208"/>
      <c r="J17" s="193" t="s">
        <v>19</v>
      </c>
      <c r="K17" s="194"/>
      <c r="L17" s="195"/>
      <c r="M17" s="194" t="s">
        <v>20</v>
      </c>
      <c r="N17" s="194"/>
      <c r="O17" s="194"/>
      <c r="P17" s="194"/>
      <c r="Q17" s="199"/>
    </row>
    <row r="18" spans="1:28" ht="15.6" x14ac:dyDescent="0.3">
      <c r="A18" s="173"/>
      <c r="B18" s="201" t="s">
        <v>59</v>
      </c>
      <c r="C18" s="202"/>
      <c r="D18" s="202"/>
      <c r="E18" s="202"/>
      <c r="F18" s="203" t="s">
        <v>58</v>
      </c>
      <c r="G18" s="204"/>
      <c r="H18" s="204"/>
      <c r="I18" s="205"/>
      <c r="J18" s="196"/>
      <c r="K18" s="197"/>
      <c r="L18" s="198"/>
      <c r="M18" s="197"/>
      <c r="N18" s="197"/>
      <c r="O18" s="197"/>
      <c r="P18" s="197"/>
      <c r="Q18" s="200"/>
    </row>
    <row r="19" spans="1:28" x14ac:dyDescent="0.3">
      <c r="A19" s="38"/>
      <c r="B19" s="3" t="s">
        <v>6</v>
      </c>
      <c r="C19" s="19" t="s">
        <v>7</v>
      </c>
      <c r="D19" s="19" t="s">
        <v>8</v>
      </c>
      <c r="E19" s="56" t="s">
        <v>47</v>
      </c>
      <c r="F19" s="59" t="s">
        <v>6</v>
      </c>
      <c r="G19" s="19" t="s">
        <v>7</v>
      </c>
      <c r="H19" s="19" t="s">
        <v>8</v>
      </c>
      <c r="I19" s="47" t="s">
        <v>47</v>
      </c>
      <c r="J19" s="101" t="s">
        <v>10</v>
      </c>
      <c r="K19" s="102"/>
      <c r="L19" s="105" t="s">
        <v>54</v>
      </c>
      <c r="M19" s="218" t="s">
        <v>11</v>
      </c>
      <c r="N19" s="15"/>
      <c r="O19" s="88"/>
      <c r="Q19" s="6"/>
      <c r="T19" s="2"/>
    </row>
    <row r="20" spans="1:28" x14ac:dyDescent="0.3">
      <c r="A20" s="38"/>
      <c r="B20" s="35">
        <f>+F20-5</f>
        <v>16.45</v>
      </c>
      <c r="C20" s="97">
        <f>+G20-5</f>
        <v>29.65</v>
      </c>
      <c r="D20" s="36">
        <f>+H20-5</f>
        <v>39.700000000000003</v>
      </c>
      <c r="E20" s="57">
        <v>5</v>
      </c>
      <c r="F20" s="60">
        <v>21.45</v>
      </c>
      <c r="G20" s="36">
        <v>34.65</v>
      </c>
      <c r="H20" s="36">
        <v>44.7</v>
      </c>
      <c r="I20" s="37">
        <v>10</v>
      </c>
      <c r="J20" s="103"/>
      <c r="K20" s="104"/>
      <c r="L20" s="106"/>
      <c r="M20" s="104"/>
      <c r="N20" s="219" t="s">
        <v>13</v>
      </c>
      <c r="O20" s="220"/>
      <c r="P20" s="220"/>
      <c r="Q20" s="221"/>
      <c r="T20" s="98" t="s">
        <v>15</v>
      </c>
      <c r="U20" s="99"/>
      <c r="V20" s="99"/>
      <c r="W20" s="99"/>
      <c r="X20" s="99"/>
      <c r="Y20" s="99"/>
      <c r="Z20" s="99"/>
      <c r="AA20" s="99"/>
      <c r="AB20" s="100"/>
    </row>
    <row r="21" spans="1:28" x14ac:dyDescent="0.3">
      <c r="A21" s="38"/>
      <c r="B21" s="50" t="s">
        <v>12</v>
      </c>
      <c r="C21" s="51" t="s">
        <v>12</v>
      </c>
      <c r="D21" s="51" t="s">
        <v>12</v>
      </c>
      <c r="E21" s="58" t="s">
        <v>12</v>
      </c>
      <c r="F21" s="61" t="s">
        <v>12</v>
      </c>
      <c r="G21" s="51" t="s">
        <v>12</v>
      </c>
      <c r="H21" s="51" t="s">
        <v>12</v>
      </c>
      <c r="I21" s="7" t="s">
        <v>12</v>
      </c>
      <c r="J21" s="111" t="s">
        <v>5</v>
      </c>
      <c r="K21" s="112"/>
      <c r="L21" s="89" t="s">
        <v>53</v>
      </c>
      <c r="M21" s="84" t="s">
        <v>53</v>
      </c>
      <c r="N21" s="54"/>
      <c r="O21" s="84"/>
      <c r="P21" s="140"/>
      <c r="Q21" s="141"/>
      <c r="T21" s="17"/>
      <c r="U21" s="12"/>
      <c r="V21" s="12"/>
      <c r="W21" s="12"/>
      <c r="X21" s="12"/>
      <c r="Y21" s="12"/>
      <c r="Z21" s="12"/>
      <c r="AA21" s="12"/>
      <c r="AB21" s="14" t="s">
        <v>14</v>
      </c>
    </row>
    <row r="22" spans="1:28" ht="7.5" customHeight="1" x14ac:dyDescent="0.3">
      <c r="A22" s="38"/>
      <c r="B22" s="5"/>
      <c r="C22" s="18"/>
      <c r="D22" s="18"/>
      <c r="F22" s="62"/>
      <c r="G22" s="18"/>
      <c r="H22" s="18"/>
      <c r="I22" s="6"/>
      <c r="J22" s="5"/>
      <c r="K22" s="34"/>
      <c r="L22" s="90"/>
      <c r="N22" s="5"/>
      <c r="Q22" s="6"/>
      <c r="T22" s="5"/>
      <c r="AA22" s="6"/>
      <c r="AB22" s="6"/>
    </row>
    <row r="23" spans="1:28" x14ac:dyDescent="0.3">
      <c r="A23" s="39">
        <v>1</v>
      </c>
      <c r="B23" s="72"/>
      <c r="C23" s="73"/>
      <c r="D23" s="73"/>
      <c r="E23" s="63"/>
      <c r="F23" s="74"/>
      <c r="G23" s="73"/>
      <c r="H23" s="73"/>
      <c r="I23" s="75"/>
      <c r="J23" s="113"/>
      <c r="K23" s="114"/>
      <c r="L23" s="91"/>
      <c r="M23" s="85"/>
      <c r="N23" s="137"/>
      <c r="O23" s="138"/>
      <c r="P23" s="138"/>
      <c r="Q23" s="139"/>
      <c r="R23" s="20">
        <f>SUM(J23:M23)+AB23</f>
        <v>0</v>
      </c>
      <c r="T23" s="10">
        <f t="shared" ref="T23:T28" si="1">IF(B23="x",$B$20,0)</f>
        <v>0</v>
      </c>
      <c r="U23" s="8">
        <f t="shared" ref="U23:AA28" si="2">IF(C23="x",C$20,0)</f>
        <v>0</v>
      </c>
      <c r="V23" s="8">
        <f t="shared" si="2"/>
        <v>0</v>
      </c>
      <c r="W23" s="8">
        <f t="shared" si="2"/>
        <v>0</v>
      </c>
      <c r="X23" s="8">
        <f t="shared" si="2"/>
        <v>0</v>
      </c>
      <c r="Y23" s="8">
        <f t="shared" si="2"/>
        <v>0</v>
      </c>
      <c r="Z23" s="8">
        <f t="shared" si="2"/>
        <v>0</v>
      </c>
      <c r="AA23" s="23">
        <f t="shared" si="2"/>
        <v>0</v>
      </c>
      <c r="AB23" s="23">
        <f>SUM(T23:AA23)</f>
        <v>0</v>
      </c>
    </row>
    <row r="24" spans="1:28" x14ac:dyDescent="0.3">
      <c r="A24" s="40">
        <v>2</v>
      </c>
      <c r="B24" s="76"/>
      <c r="C24" s="77"/>
      <c r="D24" s="77"/>
      <c r="E24" s="66"/>
      <c r="F24" s="78"/>
      <c r="G24" s="77"/>
      <c r="H24" s="77"/>
      <c r="I24" s="79"/>
      <c r="J24" s="115"/>
      <c r="K24" s="116"/>
      <c r="L24" s="92"/>
      <c r="M24" s="86"/>
      <c r="N24" s="125"/>
      <c r="O24" s="126"/>
      <c r="P24" s="126"/>
      <c r="Q24" s="127"/>
      <c r="R24" s="20">
        <f t="shared" ref="R24:R28" si="3">SUM(J24:M24)+AB24</f>
        <v>0</v>
      </c>
      <c r="T24" s="10">
        <f t="shared" si="1"/>
        <v>0</v>
      </c>
      <c r="U24" s="8">
        <f t="shared" si="2"/>
        <v>0</v>
      </c>
      <c r="V24" s="8">
        <f t="shared" si="2"/>
        <v>0</v>
      </c>
      <c r="W24" s="8">
        <f t="shared" si="2"/>
        <v>0</v>
      </c>
      <c r="X24" s="8">
        <f t="shared" si="2"/>
        <v>0</v>
      </c>
      <c r="Y24" s="8">
        <f t="shared" si="2"/>
        <v>0</v>
      </c>
      <c r="Z24" s="8">
        <f t="shared" si="2"/>
        <v>0</v>
      </c>
      <c r="AA24" s="23">
        <f t="shared" si="2"/>
        <v>0</v>
      </c>
      <c r="AB24" s="23">
        <f t="shared" ref="AB24:AB28" si="4">SUM(T24:AA24)</f>
        <v>0</v>
      </c>
    </row>
    <row r="25" spans="1:28" x14ac:dyDescent="0.3">
      <c r="A25" s="40">
        <v>3</v>
      </c>
      <c r="B25" s="76"/>
      <c r="C25" s="77"/>
      <c r="D25" s="77"/>
      <c r="E25" s="66"/>
      <c r="F25" s="78"/>
      <c r="G25" s="77"/>
      <c r="H25" s="77"/>
      <c r="I25" s="79"/>
      <c r="J25" s="115"/>
      <c r="K25" s="116"/>
      <c r="L25" s="92"/>
      <c r="M25" s="86"/>
      <c r="N25" s="125"/>
      <c r="O25" s="126"/>
      <c r="P25" s="126"/>
      <c r="Q25" s="127"/>
      <c r="R25" s="20">
        <f t="shared" si="3"/>
        <v>0</v>
      </c>
      <c r="T25" s="10">
        <f t="shared" si="1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">
        <f t="shared" si="2"/>
        <v>0</v>
      </c>
      <c r="Z25" s="8">
        <f t="shared" si="2"/>
        <v>0</v>
      </c>
      <c r="AA25" s="23">
        <f t="shared" si="2"/>
        <v>0</v>
      </c>
      <c r="AB25" s="23">
        <f t="shared" si="4"/>
        <v>0</v>
      </c>
    </row>
    <row r="26" spans="1:28" x14ac:dyDescent="0.3">
      <c r="A26" s="40">
        <v>4</v>
      </c>
      <c r="B26" s="76"/>
      <c r="C26" s="77"/>
      <c r="D26" s="77"/>
      <c r="E26" s="66"/>
      <c r="F26" s="78"/>
      <c r="G26" s="77"/>
      <c r="H26" s="77"/>
      <c r="I26" s="79"/>
      <c r="J26" s="115"/>
      <c r="K26" s="116"/>
      <c r="L26" s="92"/>
      <c r="M26" s="86"/>
      <c r="N26" s="125"/>
      <c r="O26" s="126"/>
      <c r="P26" s="126"/>
      <c r="Q26" s="127"/>
      <c r="R26" s="20">
        <f t="shared" si="3"/>
        <v>0</v>
      </c>
      <c r="T26" s="10">
        <f t="shared" si="1"/>
        <v>0</v>
      </c>
      <c r="U26" s="8">
        <f t="shared" si="2"/>
        <v>0</v>
      </c>
      <c r="V26" s="8">
        <f t="shared" si="2"/>
        <v>0</v>
      </c>
      <c r="W26" s="8">
        <f t="shared" si="2"/>
        <v>0</v>
      </c>
      <c r="X26" s="8">
        <f t="shared" si="2"/>
        <v>0</v>
      </c>
      <c r="Y26" s="8">
        <f t="shared" si="2"/>
        <v>0</v>
      </c>
      <c r="Z26" s="8">
        <f t="shared" si="2"/>
        <v>0</v>
      </c>
      <c r="AA26" s="23">
        <f t="shared" si="2"/>
        <v>0</v>
      </c>
      <c r="AB26" s="23">
        <f t="shared" si="4"/>
        <v>0</v>
      </c>
    </row>
    <row r="27" spans="1:28" x14ac:dyDescent="0.3">
      <c r="A27" s="40">
        <v>5</v>
      </c>
      <c r="B27" s="76"/>
      <c r="C27" s="77"/>
      <c r="D27" s="77"/>
      <c r="E27" s="66"/>
      <c r="F27" s="78"/>
      <c r="G27" s="77"/>
      <c r="H27" s="77"/>
      <c r="I27" s="79"/>
      <c r="J27" s="115"/>
      <c r="K27" s="116"/>
      <c r="L27" s="92"/>
      <c r="M27" s="86"/>
      <c r="N27" s="125"/>
      <c r="O27" s="126"/>
      <c r="P27" s="126"/>
      <c r="Q27" s="127"/>
      <c r="R27" s="20">
        <f t="shared" si="3"/>
        <v>0</v>
      </c>
      <c r="T27" s="10">
        <f t="shared" si="1"/>
        <v>0</v>
      </c>
      <c r="U27" s="8">
        <f t="shared" si="2"/>
        <v>0</v>
      </c>
      <c r="V27" s="8">
        <f t="shared" si="2"/>
        <v>0</v>
      </c>
      <c r="W27" s="8">
        <f t="shared" si="2"/>
        <v>0</v>
      </c>
      <c r="X27" s="8">
        <f t="shared" si="2"/>
        <v>0</v>
      </c>
      <c r="Y27" s="8">
        <f t="shared" si="2"/>
        <v>0</v>
      </c>
      <c r="Z27" s="8">
        <f t="shared" si="2"/>
        <v>0</v>
      </c>
      <c r="AA27" s="23">
        <f t="shared" si="2"/>
        <v>0</v>
      </c>
      <c r="AB27" s="23">
        <f t="shared" si="4"/>
        <v>0</v>
      </c>
    </row>
    <row r="28" spans="1:28" x14ac:dyDescent="0.3">
      <c r="A28" s="41">
        <v>6</v>
      </c>
      <c r="B28" s="80"/>
      <c r="C28" s="81"/>
      <c r="D28" s="81"/>
      <c r="E28" s="69"/>
      <c r="F28" s="82"/>
      <c r="G28" s="81"/>
      <c r="H28" s="81"/>
      <c r="I28" s="83"/>
      <c r="J28" s="117"/>
      <c r="K28" s="118"/>
      <c r="L28" s="93"/>
      <c r="M28" s="87"/>
      <c r="N28" s="128"/>
      <c r="O28" s="129"/>
      <c r="P28" s="129"/>
      <c r="Q28" s="130"/>
      <c r="R28" s="20">
        <f t="shared" si="3"/>
        <v>0</v>
      </c>
      <c r="T28" s="11">
        <f t="shared" si="1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  <c r="X28" s="9">
        <f t="shared" si="2"/>
        <v>0</v>
      </c>
      <c r="Y28" s="9">
        <f t="shared" si="2"/>
        <v>0</v>
      </c>
      <c r="Z28" s="9">
        <f t="shared" si="2"/>
        <v>0</v>
      </c>
      <c r="AA28" s="27">
        <f t="shared" si="2"/>
        <v>0</v>
      </c>
      <c r="AB28" s="27">
        <f t="shared" si="4"/>
        <v>0</v>
      </c>
    </row>
    <row r="29" spans="1:28" x14ac:dyDescent="0.3">
      <c r="A29" s="42"/>
      <c r="B29" s="119" t="s">
        <v>45</v>
      </c>
      <c r="C29" s="120"/>
      <c r="D29" s="120"/>
      <c r="E29" s="120"/>
      <c r="F29" s="121"/>
      <c r="G29" s="119" t="s">
        <v>23</v>
      </c>
      <c r="H29" s="120"/>
      <c r="I29" s="121"/>
      <c r="J29" s="131" t="s">
        <v>41</v>
      </c>
      <c r="K29" s="132"/>
      <c r="L29" s="133"/>
      <c r="Q29" s="26"/>
    </row>
    <row r="30" spans="1:28" x14ac:dyDescent="0.3">
      <c r="A30" s="43">
        <v>1</v>
      </c>
      <c r="B30" s="214">
        <f>+R10+R23</f>
        <v>0</v>
      </c>
      <c r="C30" s="215"/>
      <c r="D30" s="216" t="s">
        <v>22</v>
      </c>
      <c r="E30" s="217"/>
      <c r="F30" s="46">
        <f>+A30</f>
        <v>1</v>
      </c>
      <c r="G30" s="122" t="s">
        <v>46</v>
      </c>
      <c r="H30" s="123"/>
      <c r="I30" s="124"/>
      <c r="J30" s="134"/>
      <c r="K30" s="135"/>
      <c r="L30" s="136"/>
      <c r="M30" s="29" t="s">
        <v>16</v>
      </c>
      <c r="N30" s="30" t="s">
        <v>17</v>
      </c>
      <c r="O30" s="30"/>
      <c r="P30" s="30"/>
      <c r="Q30" s="31">
        <f>SUM(O10:O15)*O8</f>
        <v>0</v>
      </c>
    </row>
    <row r="31" spans="1:28" x14ac:dyDescent="0.3">
      <c r="A31" s="44">
        <v>2</v>
      </c>
      <c r="B31" s="209">
        <f t="shared" ref="B31:B35" si="5">+R11+R24</f>
        <v>0</v>
      </c>
      <c r="C31" s="210"/>
      <c r="D31" s="107" t="s">
        <v>22</v>
      </c>
      <c r="E31" s="108"/>
      <c r="F31" s="46">
        <f t="shared" ref="F31:F35" si="6">+A31</f>
        <v>2</v>
      </c>
      <c r="G31" s="122" t="s">
        <v>46</v>
      </c>
      <c r="H31" s="123"/>
      <c r="I31" s="124"/>
      <c r="J31" s="5"/>
      <c r="L31" s="4"/>
      <c r="M31" s="32" t="s">
        <v>16</v>
      </c>
      <c r="N31" s="30" t="s">
        <v>21</v>
      </c>
      <c r="O31" s="30"/>
      <c r="P31" s="30"/>
      <c r="Q31" s="31">
        <f>SUM(P10:Q15)</f>
        <v>0</v>
      </c>
    </row>
    <row r="32" spans="1:28" x14ac:dyDescent="0.3">
      <c r="A32" s="44">
        <v>3</v>
      </c>
      <c r="B32" s="209">
        <f t="shared" si="5"/>
        <v>0</v>
      </c>
      <c r="C32" s="210"/>
      <c r="D32" s="107" t="s">
        <v>22</v>
      </c>
      <c r="E32" s="108"/>
      <c r="F32" s="46">
        <f t="shared" si="6"/>
        <v>3</v>
      </c>
      <c r="G32" s="122" t="s">
        <v>46</v>
      </c>
      <c r="H32" s="123"/>
      <c r="I32" s="124"/>
      <c r="J32" s="28" t="s">
        <v>52</v>
      </c>
      <c r="K32" t="s">
        <v>38</v>
      </c>
      <c r="L32" s="4"/>
      <c r="M32" s="32" t="s">
        <v>16</v>
      </c>
      <c r="N32" s="30" t="s">
        <v>9</v>
      </c>
      <c r="O32" s="30"/>
      <c r="P32" s="30"/>
      <c r="Q32" s="31">
        <f>SUM(AB23:AB28)</f>
        <v>0</v>
      </c>
    </row>
    <row r="33" spans="1:17" x14ac:dyDescent="0.3">
      <c r="A33" s="44">
        <v>4</v>
      </c>
      <c r="B33" s="209">
        <f t="shared" si="5"/>
        <v>0</v>
      </c>
      <c r="C33" s="210"/>
      <c r="D33" s="107" t="s">
        <v>22</v>
      </c>
      <c r="E33" s="108"/>
      <c r="F33" s="46">
        <f t="shared" si="6"/>
        <v>4</v>
      </c>
      <c r="G33" s="122" t="s">
        <v>46</v>
      </c>
      <c r="H33" s="123"/>
      <c r="I33" s="124"/>
      <c r="J33" s="28" t="s">
        <v>51</v>
      </c>
      <c r="K33" t="s">
        <v>39</v>
      </c>
      <c r="L33" s="4"/>
      <c r="M33" s="32" t="s">
        <v>16</v>
      </c>
      <c r="N33" s="30" t="s">
        <v>19</v>
      </c>
      <c r="O33" s="30"/>
      <c r="P33" s="30"/>
      <c r="Q33" s="33">
        <f>SUM(J23:L28)</f>
        <v>0</v>
      </c>
    </row>
    <row r="34" spans="1:17" x14ac:dyDescent="0.3">
      <c r="A34" s="44">
        <v>5</v>
      </c>
      <c r="B34" s="209">
        <f t="shared" si="5"/>
        <v>0</v>
      </c>
      <c r="C34" s="210"/>
      <c r="D34" s="107" t="s">
        <v>22</v>
      </c>
      <c r="E34" s="108"/>
      <c r="F34" s="46">
        <f t="shared" si="6"/>
        <v>5</v>
      </c>
      <c r="G34" s="122" t="s">
        <v>46</v>
      </c>
      <c r="H34" s="123"/>
      <c r="I34" s="124"/>
      <c r="J34" s="28" t="s">
        <v>50</v>
      </c>
      <c r="K34" t="s">
        <v>40</v>
      </c>
      <c r="L34" s="4"/>
      <c r="M34" s="32" t="s">
        <v>16</v>
      </c>
      <c r="N34" s="30" t="s">
        <v>20</v>
      </c>
      <c r="O34" s="30"/>
      <c r="P34" s="30"/>
      <c r="Q34" s="33">
        <f>SUM(M23:M28)</f>
        <v>0</v>
      </c>
    </row>
    <row r="35" spans="1:17" x14ac:dyDescent="0.3">
      <c r="A35" s="45">
        <v>6</v>
      </c>
      <c r="B35" s="209">
        <f t="shared" si="5"/>
        <v>0</v>
      </c>
      <c r="C35" s="210"/>
      <c r="D35" s="109" t="s">
        <v>22</v>
      </c>
      <c r="E35" s="110"/>
      <c r="F35" s="52">
        <f t="shared" si="6"/>
        <v>6</v>
      </c>
      <c r="G35" s="211" t="s">
        <v>46</v>
      </c>
      <c r="H35" s="212"/>
      <c r="I35" s="213"/>
      <c r="J35" s="17"/>
      <c r="K35" s="12"/>
      <c r="L35" s="7"/>
      <c r="M35" s="12"/>
      <c r="N35" s="12"/>
      <c r="O35" s="12"/>
      <c r="P35" s="22" t="s">
        <v>42</v>
      </c>
      <c r="Q35" s="21">
        <f>SUM(Q30:Q34)</f>
        <v>0</v>
      </c>
    </row>
    <row r="36" spans="1:17" x14ac:dyDescent="0.3">
      <c r="A36" s="49" t="s">
        <v>48</v>
      </c>
    </row>
    <row r="37" spans="1:17" x14ac:dyDescent="0.3">
      <c r="A37" s="49" t="s">
        <v>49</v>
      </c>
      <c r="Q37" s="48" t="s">
        <v>64</v>
      </c>
    </row>
  </sheetData>
  <sheetProtection sheet="1" objects="1" scenarios="1"/>
  <mergeCells count="96">
    <mergeCell ref="J8:N8"/>
    <mergeCell ref="B35:C35"/>
    <mergeCell ref="G34:I34"/>
    <mergeCell ref="G35:I35"/>
    <mergeCell ref="B30:C30"/>
    <mergeCell ref="B31:C31"/>
    <mergeCell ref="B32:C32"/>
    <mergeCell ref="B33:C33"/>
    <mergeCell ref="B34:C34"/>
    <mergeCell ref="D30:E30"/>
    <mergeCell ref="D31:E31"/>
    <mergeCell ref="D32:E32"/>
    <mergeCell ref="D33:E33"/>
    <mergeCell ref="J12:N12"/>
    <mergeCell ref="M19:M20"/>
    <mergeCell ref="N20:Q20"/>
    <mergeCell ref="P7:Q7"/>
    <mergeCell ref="B8:C8"/>
    <mergeCell ref="B9:C9"/>
    <mergeCell ref="J17:L18"/>
    <mergeCell ref="M17:Q18"/>
    <mergeCell ref="B13:C13"/>
    <mergeCell ref="B14:C14"/>
    <mergeCell ref="B15:C15"/>
    <mergeCell ref="J13:N13"/>
    <mergeCell ref="B18:E18"/>
    <mergeCell ref="F18:I18"/>
    <mergeCell ref="B17:I17"/>
    <mergeCell ref="D14:I14"/>
    <mergeCell ref="D15:I15"/>
    <mergeCell ref="J10:N10"/>
    <mergeCell ref="J9:N9"/>
    <mergeCell ref="A8:A9"/>
    <mergeCell ref="A17:A18"/>
    <mergeCell ref="O5:Q5"/>
    <mergeCell ref="B10:C10"/>
    <mergeCell ref="B11:C11"/>
    <mergeCell ref="B12:C12"/>
    <mergeCell ref="J14:N14"/>
    <mergeCell ref="J15:N15"/>
    <mergeCell ref="A16:Q16"/>
    <mergeCell ref="C7:N7"/>
    <mergeCell ref="D8:I9"/>
    <mergeCell ref="D10:I10"/>
    <mergeCell ref="D11:I11"/>
    <mergeCell ref="D12:I12"/>
    <mergeCell ref="D13:I13"/>
    <mergeCell ref="J11:N11"/>
    <mergeCell ref="O4:Q4"/>
    <mergeCell ref="L3:N3"/>
    <mergeCell ref="L4:N4"/>
    <mergeCell ref="L5:N5"/>
    <mergeCell ref="L6:N6"/>
    <mergeCell ref="J4:K4"/>
    <mergeCell ref="J5:K5"/>
    <mergeCell ref="J6:K6"/>
    <mergeCell ref="C1:N1"/>
    <mergeCell ref="C2:N2"/>
    <mergeCell ref="C3:D3"/>
    <mergeCell ref="E4:I4"/>
    <mergeCell ref="E5:I5"/>
    <mergeCell ref="E6:I6"/>
    <mergeCell ref="C4:D4"/>
    <mergeCell ref="C5:D5"/>
    <mergeCell ref="C6:D6"/>
    <mergeCell ref="O1:Q1"/>
    <mergeCell ref="O2:Q2"/>
    <mergeCell ref="O3:Q3"/>
    <mergeCell ref="E3:I3"/>
    <mergeCell ref="J3:K3"/>
    <mergeCell ref="N23:Q23"/>
    <mergeCell ref="P21:Q21"/>
    <mergeCell ref="N24:Q24"/>
    <mergeCell ref="N25:Q25"/>
    <mergeCell ref="N26:Q26"/>
    <mergeCell ref="G32:I32"/>
    <mergeCell ref="G33:I33"/>
    <mergeCell ref="N27:Q27"/>
    <mergeCell ref="N28:Q28"/>
    <mergeCell ref="J29:L30"/>
    <mergeCell ref="T20:AB20"/>
    <mergeCell ref="J19:K20"/>
    <mergeCell ref="L19:L20"/>
    <mergeCell ref="D34:E34"/>
    <mergeCell ref="D35:E35"/>
    <mergeCell ref="J21:K21"/>
    <mergeCell ref="J23:K23"/>
    <mergeCell ref="J24:K24"/>
    <mergeCell ref="J25:K25"/>
    <mergeCell ref="J26:K26"/>
    <mergeCell ref="J27:K27"/>
    <mergeCell ref="J28:K28"/>
    <mergeCell ref="B29:F29"/>
    <mergeCell ref="G29:I29"/>
    <mergeCell ref="G30:I30"/>
    <mergeCell ref="G31:I31"/>
  </mergeCells>
  <pageMargins left="0" right="0" top="0.35433070866141736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89B8-4C33-4686-9555-E09D672AAAF5}">
  <dimension ref="A1"/>
  <sheetViews>
    <sheetView workbookViewId="0">
      <selection sqref="A1:XFD1"/>
    </sheetView>
  </sheetViews>
  <sheetFormatPr baseColWidth="10" defaultRowHeight="14.4" x14ac:dyDescent="0.3"/>
  <cols>
    <col min="1" max="1" width="3.6640625" customWidth="1"/>
  </cols>
  <sheetData/>
  <pageMargins left="0.11811023622047245" right="0.11811023622047245" top="0.35433070866141736" bottom="0.35433070866141736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D897-67BC-4CAC-93AE-D42016F993D1}">
  <dimension ref="A1"/>
  <sheetViews>
    <sheetView topLeftCell="A14" workbookViewId="0"/>
  </sheetViews>
  <sheetFormatPr baseColWidth="10"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9BD38669A174EA8BEFF7EB9B3D941" ma:contentTypeVersion="15" ma:contentTypeDescription="Crée un document." ma:contentTypeScope="" ma:versionID="73b58b667d9ee66f52495bdcc81c3805">
  <xsd:schema xmlns:xsd="http://www.w3.org/2001/XMLSchema" xmlns:xs="http://www.w3.org/2001/XMLSchema" xmlns:p="http://schemas.microsoft.com/office/2006/metadata/properties" xmlns:ns2="b2744e1c-2436-4e90-be49-f11b67c05ed1" xmlns:ns3="d29ece15-7714-43d2-a68c-6ad5dec7330a" targetNamespace="http://schemas.microsoft.com/office/2006/metadata/properties" ma:root="true" ma:fieldsID="fbf6b85bfe0c50f66f015e856bd463fe" ns2:_="" ns3:_="">
    <xsd:import namespace="b2744e1c-2436-4e90-be49-f11b67c05ed1"/>
    <xsd:import namespace="d29ece15-7714-43d2-a68c-6ad5dec733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4e1c-2436-4e90-be49-f11b67c05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cf55bc83-2024-4be2-889d-48c2452d36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ece15-7714-43d2-a68c-6ad5dec7330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29d617f-75ae-48f7-9410-42d054bb0718}" ma:internalName="TaxCatchAll" ma:showField="CatchAllData" ma:web="d29ece15-7714-43d2-a68c-6ad5dec733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744e1c-2436-4e90-be49-f11b67c05ed1">
      <Terms xmlns="http://schemas.microsoft.com/office/infopath/2007/PartnerControls"/>
    </lcf76f155ced4ddcb4097134ff3c332f>
    <TaxCatchAll xmlns="d29ece15-7714-43d2-a68c-6ad5dec7330a" xsi:nil="true"/>
  </documentManagement>
</p:properties>
</file>

<file path=customXml/itemProps1.xml><?xml version="1.0" encoding="utf-8"?>
<ds:datastoreItem xmlns:ds="http://schemas.openxmlformats.org/officeDocument/2006/customXml" ds:itemID="{499611B7-A100-4276-B930-2106EB5EB1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429F8C-AF52-4E41-B45F-99CB94AAE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44e1c-2436-4e90-be49-f11b67c05ed1"/>
    <ds:schemaRef ds:uri="d29ece15-7714-43d2-a68c-6ad5dec733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264E8D-59B0-4373-81A1-81F66B41FA11}">
  <ds:schemaRefs>
    <ds:schemaRef ds:uri="http://schemas.microsoft.com/office/2006/metadata/properties"/>
    <ds:schemaRef ds:uri="http://schemas.microsoft.com/office/infopath/2007/PartnerControls"/>
    <ds:schemaRef ds:uri="b2744e1c-2436-4e90-be49-f11b67c05ed1"/>
    <ds:schemaRef ds:uri="d29ece15-7714-43d2-a68c-6ad5dec733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charte-KM-CSSDP</vt:lpstr>
      <vt:lpstr>charte-KM-CSSMM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4</dc:creator>
  <cp:lastModifiedBy>Renée Bérubé</cp:lastModifiedBy>
  <cp:lastPrinted>2024-12-16T20:11:46Z</cp:lastPrinted>
  <dcterms:created xsi:type="dcterms:W3CDTF">2023-03-15T14:16:10Z</dcterms:created>
  <dcterms:modified xsi:type="dcterms:W3CDTF">2024-12-16T20:12:03Z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0x01010088A9BD38669A174EA8BEFF7EB9B3D941</vt:lpwstr>
  </property>
  <property fmtid="{D5CDD505-2E9C-101B-9397-08002B2CF9AE}" pid="3" name="MediaServiceImageTags">
    <vt:lpwstr/>
  </property>
</Properties>
</file>